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80" windowHeight="8190"/>
  </bookViews>
  <sheets>
    <sheet name="Rachunek" sheetId="1" r:id="rId1"/>
    <sheet name="Arkusz2" sheetId="2" r:id="rId2"/>
    <sheet name="Arkusz3" sheetId="4" r:id="rId3"/>
  </sheets>
  <calcPr calcId="124519"/>
</workbook>
</file>

<file path=xl/calcChain.xml><?xml version="1.0" encoding="utf-8"?>
<calcChain xmlns="http://schemas.openxmlformats.org/spreadsheetml/2006/main">
  <c r="D3" i="1"/>
  <c r="E3" s="1"/>
  <c r="G3" s="1"/>
  <c r="D4"/>
  <c r="E4" s="1"/>
  <c r="G4" s="1"/>
  <c r="G5" l="1"/>
</calcChain>
</file>

<file path=xl/sharedStrings.xml><?xml version="1.0" encoding="utf-8"?>
<sst xmlns="http://schemas.openxmlformats.org/spreadsheetml/2006/main" count="11" uniqueCount="11">
  <si>
    <t>Ilość</t>
  </si>
  <si>
    <t>Wartość</t>
  </si>
  <si>
    <t>Do zapłaty:</t>
  </si>
  <si>
    <t>Cena</t>
  </si>
  <si>
    <t>Rabat 15%</t>
  </si>
  <si>
    <t>Cena po uwzględnieniu rabatu</t>
  </si>
  <si>
    <t>Telewizor plazmowy</t>
  </si>
  <si>
    <t>Zestaw komputerowy</t>
  </si>
  <si>
    <t>Lp.</t>
  </si>
  <si>
    <t>Rachunek - sklep "Świat elektroniki"</t>
  </si>
  <si>
    <t>Nazwa towaru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</si>
</sst>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44" fontId="0" fillId="0" borderId="0" xfId="1" applyFont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5"/>
  <sheetViews>
    <sheetView tabSelected="1" workbookViewId="0">
      <selection activeCell="D11" sqref="D11"/>
    </sheetView>
  </sheetViews>
  <sheetFormatPr defaultRowHeight="14.25"/>
  <cols>
    <col min="2" max="2" width="17.75" bestFit="1" customWidth="1"/>
    <col min="3" max="3" width="11" bestFit="1" customWidth="1"/>
    <col min="4" max="4" width="10" bestFit="1" customWidth="1"/>
    <col min="5" max="5" width="12.625" customWidth="1"/>
    <col min="6" max="6" width="10" bestFit="1" customWidth="1"/>
    <col min="7" max="7" width="12" bestFit="1" customWidth="1"/>
  </cols>
  <sheetData>
    <row r="1" spans="1:7">
      <c r="A1" s="1" t="s">
        <v>9</v>
      </c>
      <c r="B1" s="1"/>
      <c r="C1" s="1"/>
      <c r="D1" s="1"/>
      <c r="E1" s="1"/>
      <c r="F1" s="1"/>
      <c r="G1" s="1"/>
    </row>
    <row r="2" spans="1:7">
      <c r="A2" t="s">
        <v>8</v>
      </c>
      <c r="B2" t="s">
        <v>10</v>
      </c>
      <c r="C2" t="s">
        <v>3</v>
      </c>
      <c r="D2" t="s">
        <v>4</v>
      </c>
      <c r="E2" s="2" t="s">
        <v>5</v>
      </c>
      <c r="F2" t="s">
        <v>0</v>
      </c>
      <c r="G2" t="s">
        <v>1</v>
      </c>
    </row>
    <row r="3" spans="1:7">
      <c r="A3">
        <v>1</v>
      </c>
      <c r="B3" t="s">
        <v>6</v>
      </c>
      <c r="C3" s="3">
        <v>5000</v>
      </c>
      <c r="D3" s="3">
        <f>C3*0.15</f>
        <v>750</v>
      </c>
      <c r="E3" s="3">
        <f>C3-D3</f>
        <v>4250</v>
      </c>
      <c r="F3">
        <v>2</v>
      </c>
      <c r="G3" s="3">
        <f>E3*F3</f>
        <v>8500</v>
      </c>
    </row>
    <row r="4" spans="1:7">
      <c r="A4">
        <v>2</v>
      </c>
      <c r="B4" t="s">
        <v>7</v>
      </c>
      <c r="C4" s="3">
        <v>2800</v>
      </c>
      <c r="D4" s="3">
        <f>C4*0.22</f>
        <v>616</v>
      </c>
      <c r="E4" s="3">
        <f>C4-D4</f>
        <v>2184</v>
      </c>
      <c r="F4">
        <v>4</v>
      </c>
      <c r="G4" s="3">
        <f>E4*F4</f>
        <v>8736</v>
      </c>
    </row>
    <row r="5" spans="1:7">
      <c r="F5" t="s">
        <v>2</v>
      </c>
      <c r="G5" s="3">
        <f>G3+G4</f>
        <v>17236</v>
      </c>
    </row>
  </sheetData>
  <mergeCells count="1">
    <mergeCell ref="A1:G1"/>
  </mergeCells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5" sqref="C25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Rachunek</vt:lpstr>
      <vt:lpstr>Arkusz2</vt:lpstr>
      <vt:lpstr>Arkusz3</vt:lpstr>
    </vt:vector>
  </TitlesOfParts>
  <Company>Ministerstwo Edukacji Narodowej i Sportu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Paweł Kostrzewa</cp:lastModifiedBy>
  <dcterms:created xsi:type="dcterms:W3CDTF">2011-01-19T10:30:27Z</dcterms:created>
  <dcterms:modified xsi:type="dcterms:W3CDTF">2011-02-12T17:13:42Z</dcterms:modified>
</cp:coreProperties>
</file>