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 activeTab="1"/>
  </bookViews>
  <sheets>
    <sheet name="Rozliczenie" sheetId="3" r:id="rId1"/>
    <sheet name="Dochody" sheetId="1" r:id="rId2"/>
    <sheet name="Wydatki" sheetId="2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K4" i="3"/>
</calcChain>
</file>

<file path=xl/sharedStrings.xml><?xml version="1.0" encoding="utf-8"?>
<sst xmlns="http://schemas.openxmlformats.org/spreadsheetml/2006/main" count="55" uniqueCount="44">
  <si>
    <t>Dochody 2010</t>
  </si>
  <si>
    <t>Jan Kowalski</t>
  </si>
  <si>
    <t>Maria Kowalska</t>
  </si>
  <si>
    <t>Styczeń</t>
  </si>
  <si>
    <t>Rok</t>
  </si>
  <si>
    <t>Razem</t>
  </si>
  <si>
    <t>Najmniejszy dochód</t>
  </si>
  <si>
    <t>Średni dochód</t>
  </si>
  <si>
    <t>Największy dochód</t>
  </si>
  <si>
    <t>Artykuły żywnościowe</t>
  </si>
  <si>
    <t>Artykuły chemiczne</t>
  </si>
  <si>
    <t>Artykuły szkolne</t>
  </si>
  <si>
    <t>Urządzanie mieszkania</t>
  </si>
  <si>
    <t>Opłaty stałe</t>
  </si>
  <si>
    <t>Ubrania</t>
  </si>
  <si>
    <t>Rozrywka</t>
  </si>
  <si>
    <t>2010 Styczeń</t>
  </si>
  <si>
    <t>2010 Luty</t>
  </si>
  <si>
    <t>2010 Maj</t>
  </si>
  <si>
    <t>2010 Marzec</t>
  </si>
  <si>
    <t>2010 Czerwiec</t>
  </si>
  <si>
    <t>2010 Lipiec</t>
  </si>
  <si>
    <t>2010 Sierpień</t>
  </si>
  <si>
    <t>2010 Październik</t>
  </si>
  <si>
    <t>2010 Grudzień</t>
  </si>
  <si>
    <t>2010 Wrzesień</t>
  </si>
  <si>
    <t>razem</t>
  </si>
  <si>
    <t>Dochód roczny</t>
  </si>
  <si>
    <t>Podatek 2010</t>
  </si>
  <si>
    <t>Do</t>
  </si>
  <si>
    <t>minus</t>
  </si>
  <si>
    <t>wolna kwota</t>
  </si>
  <si>
    <t>Powyżej</t>
  </si>
  <si>
    <t>plus</t>
  </si>
  <si>
    <t>nadwyżki</t>
  </si>
  <si>
    <t>Zapłacony podatek</t>
  </si>
  <si>
    <t>Rozliczenie wspólne</t>
  </si>
  <si>
    <t>Należny podatek</t>
  </si>
  <si>
    <t>Korzystniejsza wersja</t>
  </si>
  <si>
    <t>Dopłata lub zwrot nadpłaconego podatku</t>
  </si>
  <si>
    <t>X2</t>
  </si>
  <si>
    <t>Liczba miesięcy - dochód większy od średniej</t>
  </si>
  <si>
    <t>mnus</t>
  </si>
  <si>
    <t>X1</t>
  </si>
</sst>
</file>

<file path=xl/styles.xml><?xml version="1.0" encoding="utf-8"?>
<styleSheet xmlns="http://schemas.openxmlformats.org/spreadsheetml/2006/main">
  <numFmts count="2">
    <numFmt numFmtId="43" formatCode="_-* #,##0.00\ _z_ł_-;\-* #,##0.00\ _z_ł_-;_-* &quot;-&quot;??\ _z_ł_-;_-@_-"/>
    <numFmt numFmtId="164" formatCode="#,##0.00\ &quot;zł&quot;"/>
  </numFmts>
  <fonts count="8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8"/>
      <color rgb="FF002060"/>
      <name val="Monotype Corsiva"/>
      <family val="4"/>
      <charset val="238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002060"/>
      <name val="Monotype Corsiva"/>
      <family val="4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medium">
        <color rgb="FF002060"/>
      </left>
      <right/>
      <top style="medium">
        <color rgb="FF002060"/>
      </top>
      <bottom style="thick">
        <color rgb="FFFF0000"/>
      </bottom>
      <diagonal/>
    </border>
    <border>
      <left/>
      <right style="medium">
        <color rgb="FF002060"/>
      </right>
      <top style="medium">
        <color rgb="FF002060"/>
      </top>
      <bottom style="thick">
        <color rgb="FFFF000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ck">
        <color rgb="FFFF0000"/>
      </right>
      <top style="medium">
        <color rgb="FF002060"/>
      </top>
      <bottom style="medium">
        <color rgb="FF002060"/>
      </bottom>
      <diagonal/>
    </border>
    <border>
      <left style="double">
        <color rgb="FF002060"/>
      </left>
      <right style="double">
        <color rgb="FF002060"/>
      </right>
      <top style="double">
        <color rgb="FF002060"/>
      </top>
      <bottom style="double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/>
    <xf numFmtId="0" fontId="0" fillId="0" borderId="0" xfId="0" applyFill="1"/>
    <xf numFmtId="0" fontId="0" fillId="0" borderId="0" xfId="0" applyNumberFormat="1" applyFill="1"/>
    <xf numFmtId="14" fontId="0" fillId="0" borderId="0" xfId="0" applyNumberFormat="1"/>
    <xf numFmtId="0" fontId="2" fillId="2" borderId="2" xfId="0" applyFont="1" applyFill="1" applyBorder="1" applyAlignment="1">
      <alignment wrapText="1"/>
    </xf>
    <xf numFmtId="0" fontId="0" fillId="2" borderId="1" xfId="0" applyFill="1" applyBorder="1"/>
    <xf numFmtId="9" fontId="0" fillId="2" borderId="1" xfId="0" applyNumberFormat="1" applyFill="1" applyBorder="1"/>
    <xf numFmtId="164" fontId="0" fillId="0" borderId="1" xfId="0" applyNumberFormat="1" applyBorder="1"/>
    <xf numFmtId="164" fontId="0" fillId="2" borderId="1" xfId="1" applyNumberFormat="1" applyFont="1" applyFill="1" applyBorder="1"/>
    <xf numFmtId="164" fontId="0" fillId="0" borderId="0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Border="1" applyAlignment="1"/>
    <xf numFmtId="164" fontId="5" fillId="0" borderId="1" xfId="0" applyNumberFormat="1" applyFont="1" applyBorder="1"/>
    <xf numFmtId="0" fontId="0" fillId="0" borderId="15" xfId="0" applyBorder="1"/>
    <xf numFmtId="0" fontId="2" fillId="2" borderId="16" xfId="0" applyNumberFormat="1" applyFont="1" applyFill="1" applyBorder="1"/>
    <xf numFmtId="0" fontId="2" fillId="2" borderId="16" xfId="0" applyNumberFormat="1" applyFont="1" applyFill="1" applyBorder="1" applyAlignment="1">
      <alignment wrapText="1"/>
    </xf>
    <xf numFmtId="0" fontId="7" fillId="2" borderId="16" xfId="0" applyNumberFormat="1" applyFont="1" applyFill="1" applyBorder="1"/>
    <xf numFmtId="164" fontId="0" fillId="0" borderId="4" xfId="0" applyNumberFormat="1" applyBorder="1"/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0" fontId="2" fillId="2" borderId="12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[1]Wydatki!$C$1</c:f>
              <c:strCache>
                <c:ptCount val="1"/>
                <c:pt idx="0">
                  <c:v>Artykuły żywnościowe</c:v>
                </c:pt>
              </c:strCache>
            </c:strRef>
          </c:tx>
          <c:val>
            <c:numRef>
              <c:f>[1]Wydatki!$C$2:$C$13</c:f>
              <c:numCache>
                <c:formatCode>General</c:formatCode>
                <c:ptCount val="12"/>
                <c:pt idx="0">
                  <c:v>1683.4</c:v>
                </c:pt>
                <c:pt idx="1">
                  <c:v>2765.7</c:v>
                </c:pt>
                <c:pt idx="2">
                  <c:v>2104.7600000000002</c:v>
                </c:pt>
                <c:pt idx="3">
                  <c:v>1923.67</c:v>
                </c:pt>
                <c:pt idx="4">
                  <c:v>2012.48</c:v>
                </c:pt>
                <c:pt idx="5">
                  <c:v>1900</c:v>
                </c:pt>
                <c:pt idx="6">
                  <c:v>1734.99</c:v>
                </c:pt>
                <c:pt idx="7">
                  <c:v>1823.97</c:v>
                </c:pt>
                <c:pt idx="8">
                  <c:v>1978</c:v>
                </c:pt>
                <c:pt idx="9">
                  <c:v>2098.77</c:v>
                </c:pt>
                <c:pt idx="10">
                  <c:v>1868</c:v>
                </c:pt>
                <c:pt idx="11">
                  <c:v>1765</c:v>
                </c:pt>
              </c:numCache>
            </c:numRef>
          </c:val>
        </c:ser>
        <c:axId val="54343168"/>
        <c:axId val="54344704"/>
      </c:barChart>
      <c:catAx>
        <c:axId val="54343168"/>
        <c:scaling>
          <c:orientation val="minMax"/>
        </c:scaling>
        <c:axPos val="b"/>
        <c:tickLblPos val="nextTo"/>
        <c:crossAx val="54344704"/>
        <c:crosses val="autoZero"/>
        <c:auto val="1"/>
        <c:lblAlgn val="ctr"/>
        <c:lblOffset val="100"/>
      </c:catAx>
      <c:valAx>
        <c:axId val="54344704"/>
        <c:scaling>
          <c:orientation val="minMax"/>
        </c:scaling>
        <c:axPos val="l"/>
        <c:majorGridlines/>
        <c:numFmt formatCode="General" sourceLinked="1"/>
        <c:tickLblPos val="nextTo"/>
        <c:crossAx val="543431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67829</xdr:colOff>
      <xdr:row>5</xdr:row>
      <xdr:rowOff>138546</xdr:rowOff>
    </xdr:from>
    <xdr:to>
      <xdr:col>13</xdr:col>
      <xdr:colOff>82261</xdr:colOff>
      <xdr:row>22</xdr:row>
      <xdr:rowOff>98549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142875</xdr:rowOff>
    </xdr:from>
    <xdr:to>
      <xdr:col>2</xdr:col>
      <xdr:colOff>38100</xdr:colOff>
      <xdr:row>6</xdr:row>
      <xdr:rowOff>9525</xdr:rowOff>
    </xdr:to>
    <xdr:pic>
      <xdr:nvPicPr>
        <xdr:cNvPr id="1025" name="il_f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5" y="142875"/>
          <a:ext cx="1114425" cy="111442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38100</xdr:colOff>
      <xdr:row>0</xdr:row>
      <xdr:rowOff>0</xdr:rowOff>
    </xdr:from>
    <xdr:to>
      <xdr:col>14</xdr:col>
      <xdr:colOff>63500</xdr:colOff>
      <xdr:row>7</xdr:row>
      <xdr:rowOff>57150</xdr:rowOff>
    </xdr:to>
    <xdr:pic>
      <xdr:nvPicPr>
        <xdr:cNvPr id="5" name="il_f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743700" y="0"/>
          <a:ext cx="1797050" cy="139065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odatki%20-%20Kopia.txt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ochody"/>
      <sheetName val="Wydatki"/>
      <sheetName val="Podatki - Kopia"/>
    </sheetNames>
    <sheetDataSet>
      <sheetData sheetId="0" refreshError="1"/>
      <sheetData sheetId="1">
        <row r="1">
          <cell r="C1" t="str">
            <v>Artykuły żywnościowe</v>
          </cell>
        </row>
        <row r="2">
          <cell r="C2">
            <v>1683.4</v>
          </cell>
        </row>
        <row r="3">
          <cell r="C3">
            <v>2765.7</v>
          </cell>
        </row>
        <row r="4">
          <cell r="C4">
            <v>2104.7600000000002</v>
          </cell>
        </row>
        <row r="5">
          <cell r="C5">
            <v>1923.67</v>
          </cell>
        </row>
        <row r="6">
          <cell r="C6">
            <v>2012.48</v>
          </cell>
        </row>
        <row r="7">
          <cell r="C7">
            <v>1900</v>
          </cell>
        </row>
        <row r="8">
          <cell r="C8">
            <v>1734.99</v>
          </cell>
        </row>
        <row r="9">
          <cell r="C9">
            <v>1823.97</v>
          </cell>
        </row>
        <row r="10">
          <cell r="C10">
            <v>1978</v>
          </cell>
        </row>
        <row r="11">
          <cell r="C11">
            <v>2098.77</v>
          </cell>
        </row>
        <row r="12">
          <cell r="C12">
            <v>1868</v>
          </cell>
        </row>
        <row r="13">
          <cell r="C13">
            <v>1765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"/>
  <sheetViews>
    <sheetView zoomScale="110" zoomScaleNormal="110" workbookViewId="0">
      <selection activeCell="I2" sqref="I2"/>
    </sheetView>
  </sheetViews>
  <sheetFormatPr defaultRowHeight="15"/>
  <cols>
    <col min="1" max="1" width="10" customWidth="1"/>
    <col min="2" max="2" width="13.5703125" customWidth="1"/>
    <col min="3" max="6" width="18.7109375" customWidth="1"/>
    <col min="7" max="7" width="11" customWidth="1"/>
    <col min="8" max="8" width="5.42578125" customWidth="1"/>
    <col min="10" max="10" width="12.7109375" customWidth="1"/>
    <col min="11" max="11" width="10.85546875" customWidth="1"/>
    <col min="13" max="13" width="10.42578125" customWidth="1"/>
    <col min="14" max="14" width="12.7109375" customWidth="1"/>
  </cols>
  <sheetData>
    <row r="1" spans="1:14" ht="15.75" customHeight="1" thickBot="1">
      <c r="A1" s="4"/>
      <c r="G1" s="36" t="s">
        <v>28</v>
      </c>
      <c r="H1" s="35" t="s">
        <v>43</v>
      </c>
      <c r="I1" s="6" t="s">
        <v>29</v>
      </c>
      <c r="J1" s="9">
        <v>85528</v>
      </c>
      <c r="K1" s="7">
        <v>0.18</v>
      </c>
      <c r="L1" s="7" t="s">
        <v>30</v>
      </c>
      <c r="M1" s="9">
        <v>556.02</v>
      </c>
      <c r="N1" s="6" t="s">
        <v>31</v>
      </c>
    </row>
    <row r="2" spans="1:14" ht="46.5">
      <c r="B2" s="5" t="s">
        <v>27</v>
      </c>
      <c r="C2" s="5" t="s">
        <v>35</v>
      </c>
      <c r="D2" s="5" t="s">
        <v>37</v>
      </c>
      <c r="E2" s="5" t="s">
        <v>36</v>
      </c>
      <c r="F2" s="11"/>
      <c r="G2" s="38"/>
      <c r="H2" s="35" t="s">
        <v>43</v>
      </c>
      <c r="I2" s="6" t="s">
        <v>32</v>
      </c>
      <c r="J2" s="9">
        <v>85528</v>
      </c>
      <c r="K2" s="9">
        <v>14839.02</v>
      </c>
      <c r="L2" s="6" t="s">
        <v>33</v>
      </c>
      <c r="M2" s="7">
        <v>0.32</v>
      </c>
      <c r="N2" s="6" t="s">
        <v>34</v>
      </c>
    </row>
    <row r="3" spans="1:14" ht="18.75">
      <c r="A3" t="s">
        <v>1</v>
      </c>
      <c r="B3" s="8"/>
      <c r="C3" s="8"/>
      <c r="D3" s="8"/>
      <c r="E3" s="19"/>
      <c r="F3" s="18"/>
      <c r="G3" s="38"/>
      <c r="H3" s="35" t="s">
        <v>40</v>
      </c>
      <c r="I3" s="6" t="s">
        <v>29</v>
      </c>
      <c r="J3" s="9">
        <v>171056</v>
      </c>
      <c r="K3" s="7">
        <v>0.18</v>
      </c>
      <c r="L3" s="6" t="s">
        <v>42</v>
      </c>
      <c r="M3" s="9">
        <v>1112.04</v>
      </c>
      <c r="N3" s="6" t="s">
        <v>31</v>
      </c>
    </row>
    <row r="4" spans="1:14" ht="18.75">
      <c r="A4" t="s">
        <v>2</v>
      </c>
      <c r="B4" s="8"/>
      <c r="C4" s="8"/>
      <c r="D4" s="8"/>
      <c r="E4" s="20"/>
      <c r="F4" s="10"/>
      <c r="G4" s="37"/>
      <c r="H4" s="35" t="s">
        <v>40</v>
      </c>
      <c r="I4" s="6" t="s">
        <v>32</v>
      </c>
      <c r="J4" s="9">
        <v>171056</v>
      </c>
      <c r="K4" s="9">
        <f>K2*2</f>
        <v>29678.04</v>
      </c>
      <c r="L4" s="6" t="s">
        <v>33</v>
      </c>
      <c r="M4" s="7">
        <v>0.32</v>
      </c>
      <c r="N4" s="6" t="s">
        <v>34</v>
      </c>
    </row>
    <row r="5" spans="1:14" ht="18.75">
      <c r="A5" t="s">
        <v>5</v>
      </c>
      <c r="B5" s="8"/>
      <c r="C5" s="8"/>
      <c r="D5" s="13"/>
      <c r="E5" s="21"/>
      <c r="F5" s="10"/>
    </row>
    <row r="6" spans="1:14" ht="15.75" thickBot="1"/>
    <row r="7" spans="1:14" ht="24" thickBot="1">
      <c r="D7" s="12"/>
      <c r="E7" s="32" t="s">
        <v>38</v>
      </c>
      <c r="F7" s="33"/>
    </row>
    <row r="8" spans="1:14" ht="21" customHeight="1" thickTop="1" thickBot="1">
      <c r="B8" s="22" t="s">
        <v>39</v>
      </c>
      <c r="C8" s="23"/>
      <c r="D8" s="24"/>
      <c r="E8" s="28"/>
      <c r="F8" s="29"/>
    </row>
    <row r="9" spans="1:14" ht="30" customHeight="1" thickBot="1">
      <c r="B9" s="25"/>
      <c r="C9" s="26"/>
      <c r="D9" s="27"/>
      <c r="E9" s="30"/>
      <c r="F9" s="31"/>
    </row>
  </sheetData>
  <mergeCells count="6">
    <mergeCell ref="E3:E5"/>
    <mergeCell ref="B8:D8"/>
    <mergeCell ref="B9:D9"/>
    <mergeCell ref="E8:F9"/>
    <mergeCell ref="E7:F7"/>
    <mergeCell ref="G1:G4"/>
  </mergeCells>
  <pageMargins left="0.7" right="0.7" top="0.75" bottom="0.75" header="0.3" footer="0.3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8"/>
  <sheetViews>
    <sheetView tabSelected="1" workbookViewId="0">
      <selection activeCell="F16" sqref="F16"/>
    </sheetView>
  </sheetViews>
  <sheetFormatPr defaultRowHeight="15"/>
  <cols>
    <col min="2" max="2" width="10.5703125" customWidth="1"/>
    <col min="4" max="4" width="7.5703125" customWidth="1"/>
    <col min="5" max="5" width="9.28515625" customWidth="1"/>
    <col min="6" max="6" width="11.28515625" customWidth="1"/>
  </cols>
  <sheetData>
    <row r="1" spans="1:15">
      <c r="A1" s="1"/>
    </row>
    <row r="5" spans="1:15" ht="23.25">
      <c r="E5" s="34" t="s">
        <v>0</v>
      </c>
      <c r="F5" s="34"/>
    </row>
    <row r="7" spans="1:15">
      <c r="C7" t="s">
        <v>3</v>
      </c>
      <c r="O7" t="s">
        <v>4</v>
      </c>
    </row>
    <row r="8" spans="1:15">
      <c r="B8" t="s">
        <v>1</v>
      </c>
      <c r="C8">
        <v>7765</v>
      </c>
      <c r="D8">
        <v>5654</v>
      </c>
      <c r="E8">
        <v>6890</v>
      </c>
      <c r="F8">
        <v>7900</v>
      </c>
      <c r="G8">
        <v>6860</v>
      </c>
      <c r="H8">
        <v>5200</v>
      </c>
      <c r="I8">
        <v>6360</v>
      </c>
      <c r="J8">
        <v>7990</v>
      </c>
      <c r="K8">
        <v>8200</v>
      </c>
      <c r="L8">
        <v>6987</v>
      </c>
      <c r="M8">
        <v>7690</v>
      </c>
      <c r="N8">
        <v>884</v>
      </c>
    </row>
    <row r="9" spans="1:15">
      <c r="B9" t="s">
        <v>2</v>
      </c>
      <c r="C9">
        <v>4650</v>
      </c>
      <c r="D9">
        <v>6670</v>
      </c>
      <c r="E9">
        <v>6980</v>
      </c>
      <c r="G9">
        <v>5789</v>
      </c>
      <c r="H9">
        <v>4380</v>
      </c>
      <c r="I9">
        <v>3680</v>
      </c>
      <c r="J9">
        <v>5456</v>
      </c>
      <c r="K9">
        <v>5345</v>
      </c>
      <c r="L9">
        <v>4387</v>
      </c>
      <c r="M9">
        <v>8478</v>
      </c>
      <c r="N9">
        <v>6585</v>
      </c>
    </row>
    <row r="10" spans="1:15">
      <c r="B10" t="s">
        <v>5</v>
      </c>
    </row>
    <row r="12" spans="1:15" ht="15.75" thickBot="1"/>
    <row r="13" spans="1:15" ht="16.5" thickTop="1" thickBot="1">
      <c r="C13" s="14"/>
    </row>
    <row r="14" spans="1:15" ht="16.5" thickTop="1" thickBot="1"/>
    <row r="15" spans="1:15" ht="24" thickBot="1">
      <c r="B15" s="15" t="s">
        <v>8</v>
      </c>
      <c r="C15" s="17"/>
    </row>
    <row r="16" spans="1:15" ht="24" thickBot="1">
      <c r="B16" s="15" t="s">
        <v>6</v>
      </c>
      <c r="C16" s="17"/>
    </row>
    <row r="17" spans="2:3" ht="24" thickBot="1">
      <c r="B17" s="15" t="s">
        <v>7</v>
      </c>
      <c r="C17" s="17"/>
    </row>
    <row r="18" spans="2:3" ht="49.5" customHeight="1" thickBot="1">
      <c r="B18" s="16" t="s">
        <v>41</v>
      </c>
      <c r="C18" s="15"/>
    </row>
  </sheetData>
  <mergeCells count="1">
    <mergeCell ref="E5:F5"/>
  </mergeCells>
  <pageMargins left="0.7" right="0.7" top="0.75" bottom="0.75" header="0.3" footer="0.3"/>
  <pageSetup paperSize="9" orientation="portrait" horizontalDpi="30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2"/>
  <sheetViews>
    <sheetView workbookViewId="0">
      <selection activeCell="A3" sqref="A3"/>
    </sheetView>
  </sheetViews>
  <sheetFormatPr defaultRowHeight="15"/>
  <cols>
    <col min="1" max="1" width="9.140625" customWidth="1"/>
    <col min="11" max="11" width="9.140625" customWidth="1"/>
    <col min="12" max="12" width="17.42578125" customWidth="1"/>
    <col min="13" max="13" width="9.140625" hidden="1" customWidth="1"/>
  </cols>
  <sheetData>
    <row r="1" spans="1:10">
      <c r="A1" s="1"/>
      <c r="B1" s="1"/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5</v>
      </c>
    </row>
    <row r="2" spans="1:10">
      <c r="A2" s="3" t="s">
        <v>20</v>
      </c>
      <c r="C2">
        <v>1683.4</v>
      </c>
      <c r="D2">
        <v>123</v>
      </c>
      <c r="E2">
        <v>22</v>
      </c>
      <c r="F2">
        <v>2390</v>
      </c>
      <c r="G2">
        <v>1234.8900000000001</v>
      </c>
      <c r="H2">
        <v>64</v>
      </c>
      <c r="I2">
        <v>122</v>
      </c>
    </row>
    <row r="3" spans="1:10">
      <c r="A3" s="2" t="s">
        <v>24</v>
      </c>
      <c r="C3">
        <v>2765.7</v>
      </c>
      <c r="D3">
        <v>234.65</v>
      </c>
      <c r="E3">
        <v>13</v>
      </c>
      <c r="F3">
        <v>198</v>
      </c>
      <c r="G3">
        <v>1286.2</v>
      </c>
      <c r="H3">
        <v>321</v>
      </c>
      <c r="I3">
        <v>980</v>
      </c>
    </row>
    <row r="4" spans="1:10">
      <c r="A4" s="2" t="s">
        <v>21</v>
      </c>
      <c r="C4">
        <v>2104.7600000000002</v>
      </c>
      <c r="D4">
        <v>187</v>
      </c>
      <c r="E4">
        <v>0</v>
      </c>
      <c r="F4">
        <v>0</v>
      </c>
      <c r="G4">
        <v>980</v>
      </c>
      <c r="H4">
        <v>43</v>
      </c>
      <c r="I4">
        <v>2340</v>
      </c>
    </row>
    <row r="5" spans="1:10">
      <c r="A5" s="2" t="s">
        <v>17</v>
      </c>
      <c r="C5">
        <v>1923.67</v>
      </c>
      <c r="D5">
        <v>56</v>
      </c>
      <c r="E5">
        <v>14.5</v>
      </c>
      <c r="F5">
        <v>0</v>
      </c>
      <c r="G5">
        <v>1190</v>
      </c>
      <c r="H5">
        <v>39.5</v>
      </c>
      <c r="I5">
        <v>54</v>
      </c>
    </row>
    <row r="6" spans="1:10">
      <c r="A6" s="2" t="s">
        <v>18</v>
      </c>
      <c r="C6">
        <v>2012.48</v>
      </c>
      <c r="D6">
        <v>67.89</v>
      </c>
      <c r="E6">
        <v>12.33</v>
      </c>
      <c r="F6">
        <v>210</v>
      </c>
      <c r="G6">
        <v>1323</v>
      </c>
      <c r="H6">
        <v>176.2</v>
      </c>
      <c r="I6">
        <v>79</v>
      </c>
    </row>
    <row r="7" spans="1:10">
      <c r="A7" s="2" t="s">
        <v>19</v>
      </c>
      <c r="C7">
        <v>1900</v>
      </c>
      <c r="D7">
        <v>34</v>
      </c>
      <c r="E7">
        <v>56</v>
      </c>
      <c r="F7">
        <v>351</v>
      </c>
      <c r="G7">
        <v>1298.76</v>
      </c>
      <c r="H7">
        <v>387</v>
      </c>
      <c r="I7">
        <v>121</v>
      </c>
    </row>
    <row r="8" spans="1:10">
      <c r="A8" s="2" t="s">
        <v>23</v>
      </c>
      <c r="C8">
        <v>1734.99</v>
      </c>
      <c r="D8">
        <v>75</v>
      </c>
      <c r="E8">
        <v>138</v>
      </c>
      <c r="F8">
        <v>1560</v>
      </c>
      <c r="G8">
        <v>1198.9000000000001</v>
      </c>
      <c r="H8">
        <v>456</v>
      </c>
      <c r="I8">
        <v>52</v>
      </c>
    </row>
    <row r="9" spans="1:10">
      <c r="A9" s="2" t="s">
        <v>22</v>
      </c>
      <c r="C9">
        <v>1823.97</v>
      </c>
      <c r="D9">
        <v>143.44999999999999</v>
      </c>
      <c r="E9">
        <v>679</v>
      </c>
      <c r="F9">
        <v>0</v>
      </c>
      <c r="G9">
        <v>1320</v>
      </c>
      <c r="H9">
        <v>121</v>
      </c>
      <c r="I9">
        <v>1785</v>
      </c>
    </row>
    <row r="10" spans="1:10">
      <c r="A10" s="2" t="s">
        <v>16</v>
      </c>
      <c r="C10">
        <v>1978</v>
      </c>
      <c r="D10">
        <v>64.98</v>
      </c>
      <c r="E10">
        <v>21</v>
      </c>
      <c r="F10">
        <v>0</v>
      </c>
      <c r="G10">
        <v>1213.76</v>
      </c>
      <c r="H10">
        <v>40</v>
      </c>
      <c r="I10">
        <v>125</v>
      </c>
    </row>
    <row r="11" spans="1:10">
      <c r="A11" s="2" t="s">
        <v>25</v>
      </c>
      <c r="C11">
        <v>2098.77</v>
      </c>
      <c r="D11">
        <v>34.89</v>
      </c>
      <c r="E11">
        <v>435</v>
      </c>
      <c r="F11">
        <v>0</v>
      </c>
      <c r="G11">
        <v>1132</v>
      </c>
      <c r="H11">
        <v>342</v>
      </c>
      <c r="I11">
        <v>67</v>
      </c>
    </row>
    <row r="12" spans="1:10">
      <c r="B12" t="s">
        <v>26</v>
      </c>
    </row>
  </sheetData>
  <sortState ref="A2:I14">
    <sortCondition ref="A1"/>
  </sortState>
  <pageMargins left="0.7" right="0.7" top="0.75" bottom="0.75" header="0.3" footer="0.3"/>
  <pageSetup paperSize="0" orientation="portrait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Rozliczenie</vt:lpstr>
      <vt:lpstr>Dochody</vt:lpstr>
      <vt:lpstr>Wydatki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2011-01-29T21:45:48Z</dcterms:modified>
</cp:coreProperties>
</file>